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895" windowHeight="10350"/>
  </bookViews>
  <sheets>
    <sheet name="中央资金" sheetId="1" r:id="rId1"/>
    <sheet name="省级资金" sheetId="2" r:id="rId2"/>
    <sheet name="Sheet3" sheetId="3" r:id="rId3"/>
  </sheets>
  <definedNames>
    <definedName name="_xlnm.Print_Area" localSheetId="1">省级资金!$A$1:$I$10</definedName>
  </definedNames>
  <calcPr calcId="145621"/>
</workbook>
</file>

<file path=xl/calcChain.xml><?xml version="1.0" encoding="utf-8"?>
<calcChain xmlns="http://schemas.openxmlformats.org/spreadsheetml/2006/main">
  <c r="G10" i="2" l="1"/>
  <c r="F10" i="2"/>
  <c r="E8" i="2"/>
  <c r="E7" i="2"/>
  <c r="E6" i="2"/>
  <c r="E5" i="2"/>
  <c r="E10" i="2" l="1"/>
</calcChain>
</file>

<file path=xl/sharedStrings.xml><?xml version="1.0" encoding="utf-8"?>
<sst xmlns="http://schemas.openxmlformats.org/spreadsheetml/2006/main" count="51" uniqueCount="42">
  <si>
    <t>附件1</t>
  </si>
  <si>
    <t>汉中市2025年中央财政衔接资金（欠发达国有林场巩固提升任务）项目汇总表</t>
  </si>
  <si>
    <t>序号</t>
  </si>
  <si>
    <t>项目名称</t>
  </si>
  <si>
    <t>实施单位</t>
  </si>
  <si>
    <t>主要内容</t>
  </si>
  <si>
    <t>资金筹措（万元）</t>
  </si>
  <si>
    <t>项目法人</t>
  </si>
  <si>
    <t>联系方式</t>
  </si>
  <si>
    <t>总计</t>
  </si>
  <si>
    <r>
      <rPr>
        <sz val="10"/>
        <color indexed="8"/>
        <rFont val="Times New Roman"/>
        <family val="1"/>
      </rPr>
      <t>中央</t>
    </r>
    <r>
      <rPr>
        <sz val="10"/>
        <color indexed="8"/>
        <rFont val="Times New Roman"/>
        <family val="1"/>
      </rPr>
      <t>/</t>
    </r>
    <r>
      <rPr>
        <sz val="10"/>
        <color indexed="8"/>
        <rFont val="黑体"/>
        <charset val="134"/>
      </rPr>
      <t>省级财政</t>
    </r>
  </si>
  <si>
    <t>其他</t>
  </si>
  <si>
    <r>
      <rPr>
        <sz val="10"/>
        <color theme="1"/>
        <rFont val="Times New Roman"/>
        <family val="1"/>
      </rPr>
      <t>汉中市城固县国有大盘林场</t>
    </r>
    <r>
      <rPr>
        <sz val="10"/>
        <color theme="1"/>
        <rFont val="Times New Roman"/>
        <family val="1"/>
      </rPr>
      <t>2025</t>
    </r>
    <r>
      <rPr>
        <sz val="10"/>
        <color theme="1"/>
        <rFont val="宋体"/>
        <charset val="134"/>
      </rPr>
      <t>年中央财政衔接资金</t>
    </r>
    <r>
      <rPr>
        <sz val="10"/>
        <color theme="1"/>
        <rFont val="Times New Roman"/>
        <family val="1"/>
      </rPr>
      <t>(</t>
    </r>
    <r>
      <rPr>
        <sz val="10"/>
        <color theme="1"/>
        <rFont val="宋体"/>
        <charset val="134"/>
      </rPr>
      <t>欠发达国有林场巩固提升任务</t>
    </r>
    <r>
      <rPr>
        <sz val="10"/>
        <color theme="1"/>
        <rFont val="Times New Roman"/>
        <family val="1"/>
      </rPr>
      <t>)</t>
    </r>
    <r>
      <rPr>
        <sz val="10"/>
        <color theme="1"/>
        <rFont val="宋体"/>
        <charset val="134"/>
      </rPr>
      <t>林下种植淫羊藿及晾晒场建设项目</t>
    </r>
    <r>
      <rPr>
        <sz val="10"/>
        <color theme="1"/>
        <rFont val="Times New Roman"/>
        <family val="1"/>
      </rPr>
      <t xml:space="preserve">
</t>
    </r>
  </si>
  <si>
    <t>汉中市城固县国有大盘林场</t>
  </si>
  <si>
    <r>
      <t>林下种植淫羊藿</t>
    </r>
    <r>
      <rPr>
        <sz val="10"/>
        <color theme="1"/>
        <rFont val="Times New Roman"/>
        <family val="1"/>
      </rPr>
      <t>400</t>
    </r>
    <r>
      <rPr>
        <sz val="10"/>
        <color theme="1"/>
        <rFont val="宋体"/>
        <charset val="134"/>
      </rPr>
      <t>亩，建设晾晒场</t>
    </r>
    <r>
      <rPr>
        <sz val="10"/>
        <color theme="1"/>
        <rFont val="Times New Roman"/>
        <family val="1"/>
      </rPr>
      <t>1</t>
    </r>
    <r>
      <rPr>
        <sz val="10"/>
        <color theme="1"/>
        <rFont val="宋体"/>
        <charset val="134"/>
      </rPr>
      <t>处。</t>
    </r>
  </si>
  <si>
    <t>陈海刚</t>
  </si>
  <si>
    <t>附件2</t>
  </si>
  <si>
    <t>汉中市2025年省级财政衔接资金（欠发达国有林场巩固提升任务）项目汇总表</t>
  </si>
  <si>
    <t>省级财政</t>
  </si>
  <si>
    <r>
      <rPr>
        <sz val="10"/>
        <rFont val="Times New Roman"/>
        <family val="1"/>
      </rPr>
      <t>留坝县国有火烧店林场</t>
    </r>
    <r>
      <rPr>
        <sz val="10"/>
        <rFont val="Times New Roman"/>
        <family val="1"/>
      </rPr>
      <t>2025</t>
    </r>
    <r>
      <rPr>
        <sz val="10"/>
        <rFont val="宋体"/>
        <charset val="134"/>
      </rPr>
      <t>年省级财政衔接资金基础设施改造项目</t>
    </r>
  </si>
  <si>
    <t>留坝县国有火烧店林场</t>
  </si>
  <si>
    <t>改造太子岭、天星亮两个管护站防灭火防疫物资器材储备库、管护人员宿舍、卫生间、院场硬化及管护站安全设施提升。</t>
  </si>
  <si>
    <t>敖素华</t>
  </si>
  <si>
    <r>
      <rPr>
        <sz val="10"/>
        <color theme="1"/>
        <rFont val="Times New Roman"/>
        <family val="1"/>
      </rPr>
      <t>汉中市略阳县国有西淮坝林场</t>
    </r>
    <r>
      <rPr>
        <sz val="10"/>
        <color theme="1"/>
        <rFont val="Times New Roman"/>
        <family val="1"/>
      </rPr>
      <t>2025</t>
    </r>
    <r>
      <rPr>
        <sz val="10"/>
        <color theme="1"/>
        <rFont val="宋体"/>
        <charset val="134"/>
      </rPr>
      <t>年省级财政衔接资金黄精种植及林场基础设施维修改造项目</t>
    </r>
  </si>
  <si>
    <t>略阳县国有西淮坝林场</t>
  </si>
  <si>
    <t>高斌</t>
  </si>
  <si>
    <r>
      <rPr>
        <sz val="10"/>
        <color theme="1"/>
        <rFont val="Times New Roman"/>
        <family val="1"/>
      </rPr>
      <t>南郑区国有黎坪林场管护站</t>
    </r>
    <r>
      <rPr>
        <sz val="10"/>
        <color theme="1"/>
        <rFont val="Times New Roman"/>
        <family val="1"/>
      </rPr>
      <t>2025</t>
    </r>
    <r>
      <rPr>
        <sz val="10"/>
        <color theme="1"/>
        <rFont val="宋体"/>
        <charset val="134"/>
      </rPr>
      <t>年基础设施改造提升和巴山松良种苗圃基地建设项目</t>
    </r>
  </si>
  <si>
    <t>南郑区国有黎坪林场</t>
  </si>
  <si>
    <r>
      <rPr>
        <sz val="10"/>
        <color theme="1"/>
        <rFont val="Times New Roman"/>
        <family val="1"/>
      </rPr>
      <t>魏家桥管护站、灰炉坝管护站、黄杨河管护站</t>
    </r>
    <r>
      <rPr>
        <sz val="10"/>
        <color theme="1"/>
        <rFont val="Times New Roman"/>
        <family val="1"/>
      </rPr>
      <t>(3</t>
    </r>
    <r>
      <rPr>
        <sz val="10"/>
        <color theme="1"/>
        <rFont val="宋体"/>
        <charset val="134"/>
      </rPr>
      <t>个管护站</t>
    </r>
    <r>
      <rPr>
        <sz val="10"/>
        <color theme="1"/>
        <rFont val="Times New Roman"/>
        <family val="1"/>
      </rPr>
      <t>)</t>
    </r>
    <r>
      <rPr>
        <sz val="10"/>
        <color theme="1"/>
        <rFont val="宋体"/>
        <charset val="134"/>
      </rPr>
      <t>基础设施改造提升和新建巴山松良种苗圃基地，具体内容包括</t>
    </r>
    <r>
      <rPr>
        <sz val="10"/>
        <color theme="1"/>
        <rFont val="Times New Roman"/>
        <family val="1"/>
      </rPr>
      <t>:</t>
    </r>
    <r>
      <rPr>
        <sz val="10"/>
        <color theme="1"/>
        <rFont val="宋体"/>
        <charset val="134"/>
      </rPr>
      <t>管护用房改造提升建筑面积</t>
    </r>
    <r>
      <rPr>
        <sz val="10"/>
        <color theme="1"/>
        <rFont val="Times New Roman"/>
        <family val="1"/>
      </rPr>
      <t>375m:</t>
    </r>
    <r>
      <rPr>
        <sz val="10"/>
        <color theme="1"/>
        <rFont val="宋体"/>
        <charset val="134"/>
      </rPr>
      <t>管护用房改建建筑面积</t>
    </r>
    <r>
      <rPr>
        <sz val="10"/>
        <color theme="1"/>
        <rFont val="Times New Roman"/>
        <family val="1"/>
      </rPr>
      <t>169m</t>
    </r>
    <r>
      <rPr>
        <sz val="10"/>
        <color theme="1"/>
        <rFont val="宋体"/>
        <charset val="134"/>
      </rPr>
      <t>，围墙改建</t>
    </r>
    <r>
      <rPr>
        <sz val="10"/>
        <color theme="1"/>
        <rFont val="Times New Roman"/>
        <family val="1"/>
      </rPr>
      <t>80</t>
    </r>
    <r>
      <rPr>
        <sz val="10"/>
        <color theme="1"/>
        <rFont val="宋体"/>
        <charset val="134"/>
      </rPr>
      <t>米</t>
    </r>
    <r>
      <rPr>
        <sz val="10"/>
        <color theme="1"/>
        <rFont val="Times New Roman"/>
        <family val="1"/>
      </rPr>
      <t>:</t>
    </r>
    <r>
      <rPr>
        <sz val="10"/>
        <color theme="1"/>
        <rFont val="宋体"/>
        <charset val="134"/>
      </rPr>
      <t>院场硬化</t>
    </r>
    <r>
      <rPr>
        <sz val="10"/>
        <color theme="1"/>
        <rFont val="Times New Roman"/>
        <family val="1"/>
      </rPr>
      <t>360m';</t>
    </r>
    <r>
      <rPr>
        <sz val="10"/>
        <color theme="1"/>
        <rFont val="宋体"/>
        <charset val="134"/>
      </rPr>
      <t>巴山松良种苗圃基地</t>
    </r>
    <r>
      <rPr>
        <sz val="10"/>
        <color theme="1"/>
        <rFont val="Times New Roman"/>
        <family val="1"/>
      </rPr>
      <t>10</t>
    </r>
    <r>
      <rPr>
        <sz val="10"/>
        <color theme="1"/>
        <rFont val="宋体"/>
        <charset val="134"/>
      </rPr>
      <t>亩。</t>
    </r>
  </si>
  <si>
    <t>邹锦鹏</t>
  </si>
  <si>
    <r>
      <rPr>
        <sz val="10"/>
        <color theme="1"/>
        <rFont val="Times New Roman"/>
        <family val="1"/>
      </rPr>
      <t>南郑区国有碑坝林场</t>
    </r>
    <r>
      <rPr>
        <sz val="10"/>
        <color theme="1"/>
        <rFont val="Times New Roman"/>
        <family val="1"/>
      </rPr>
      <t>2025</t>
    </r>
    <r>
      <rPr>
        <sz val="10"/>
        <color theme="1"/>
        <rFont val="宋体"/>
        <charset val="134"/>
      </rPr>
      <t>年林下中药材种植及杨家庄管护站维修改造建设项目</t>
    </r>
  </si>
  <si>
    <t>南郑区国有碑坝林场</t>
  </si>
  <si>
    <r>
      <rPr>
        <sz val="10"/>
        <color theme="1"/>
        <rFont val="Times New Roman"/>
        <family val="1"/>
      </rPr>
      <t>在天池子营林区林下种植</t>
    </r>
    <r>
      <rPr>
        <sz val="10"/>
        <color theme="1"/>
        <rFont val="Times New Roman"/>
        <family val="1"/>
      </rPr>
      <t>80</t>
    </r>
    <r>
      <rPr>
        <sz val="10"/>
        <color theme="1"/>
        <rFont val="宋体"/>
        <charset val="134"/>
      </rPr>
      <t>亩中药材淫羊藿；维修改造杨家庄管护站</t>
    </r>
    <r>
      <rPr>
        <sz val="10"/>
        <color theme="1"/>
        <rFont val="Times New Roman"/>
        <family val="1"/>
      </rPr>
      <t>215</t>
    </r>
    <r>
      <rPr>
        <sz val="10"/>
        <color theme="1"/>
        <rFont val="宋体"/>
        <charset val="134"/>
      </rPr>
      <t>平方米用房以及室外排水排污设施、院场硬化等。</t>
    </r>
  </si>
  <si>
    <t>杨亮</t>
  </si>
  <si>
    <t>0916-5493005</t>
  </si>
  <si>
    <r>
      <rPr>
        <sz val="10"/>
        <color theme="1"/>
        <rFont val="Times New Roman"/>
        <family val="1"/>
      </rPr>
      <t>镇巴县国有巴山林场</t>
    </r>
    <r>
      <rPr>
        <sz val="10"/>
        <color theme="1"/>
        <rFont val="Times New Roman"/>
        <family val="1"/>
      </rPr>
      <t>2025</t>
    </r>
    <r>
      <rPr>
        <sz val="10"/>
        <color theme="1"/>
        <rFont val="宋体"/>
        <charset val="134"/>
      </rPr>
      <t>年尖山坪管护站巩固提升项目</t>
    </r>
  </si>
  <si>
    <t>镇巴县国有巴山林场</t>
  </si>
  <si>
    <r>
      <rPr>
        <sz val="10"/>
        <color theme="1"/>
        <rFont val="Times New Roman"/>
        <family val="1"/>
      </rPr>
      <t>在尖山坪管护站林区建设</t>
    </r>
    <r>
      <rPr>
        <sz val="10"/>
        <color theme="1"/>
        <rFont val="Times New Roman"/>
        <family val="1"/>
      </rPr>
      <t xml:space="preserve">500 </t>
    </r>
    <r>
      <rPr>
        <sz val="10"/>
        <color theme="1"/>
        <rFont val="宋体"/>
        <charset val="134"/>
      </rPr>
      <t>亩森林猪、牛养殖基地和尖山坪管护站危房改造提升</t>
    </r>
    <r>
      <rPr>
        <sz val="10"/>
        <color theme="1"/>
        <rFont val="Times New Roman"/>
        <family val="1"/>
      </rPr>
      <t>230</t>
    </r>
    <r>
      <rPr>
        <sz val="10"/>
        <color theme="1"/>
        <rFont val="宋体"/>
        <charset val="134"/>
      </rPr>
      <t>平方米。</t>
    </r>
  </si>
  <si>
    <t>李兴安</t>
  </si>
  <si>
    <t>0916-6712096</t>
  </si>
  <si>
    <t>合计</t>
  </si>
  <si>
    <r>
      <t>1.</t>
    </r>
    <r>
      <rPr>
        <sz val="10"/>
        <color theme="1"/>
        <rFont val="宋体"/>
        <charset val="134"/>
      </rPr>
      <t>略阳县国有西淮坝林场梨树垭营林区种植黄精</t>
    </r>
    <r>
      <rPr>
        <sz val="10"/>
        <color theme="1"/>
        <rFont val="Times New Roman"/>
        <family val="1"/>
      </rPr>
      <t>150</t>
    </r>
    <r>
      <rPr>
        <sz val="10"/>
        <color theme="1"/>
        <rFont val="宋体"/>
        <charset val="134"/>
      </rPr>
      <t>亩；</t>
    </r>
    <r>
      <rPr>
        <sz val="10"/>
        <color theme="1"/>
        <rFont val="Times New Roman"/>
        <family val="1"/>
      </rPr>
      <t xml:space="preserve">
2.</t>
    </r>
    <r>
      <rPr>
        <sz val="10"/>
        <color theme="1"/>
        <rFont val="宋体"/>
        <charset val="134"/>
      </rPr>
      <t>略阳县国有西淮坝林场西淮坝管护站主体加固维修及附属设施维修改造。</t>
    </r>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</si>
</sst>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2" x14ac:knownFonts="1">
    <font>
      <sz val="11"/>
      <color theme="1"/>
      <name val="宋体"/>
      <charset val="134"/>
      <scheme val="minor"/>
    </font>
    <font>
      <sz val="14"/>
      <color theme="1"/>
      <name val="黑体"/>
      <charset val="134"/>
    </font>
    <font>
      <sz val="20"/>
      <name val="方正小标宋简体"/>
      <charset val="134"/>
    </font>
    <font>
      <sz val="10"/>
      <color indexed="8"/>
      <name val="黑体"/>
      <charset val="134"/>
    </font>
    <font>
      <sz val="10"/>
      <color theme="1"/>
      <name val="黑体"/>
      <charset val="134"/>
    </font>
    <font>
      <sz val="10"/>
      <color theme="1"/>
      <name val="Times New Roman"/>
      <family val="1"/>
    </font>
    <font>
      <sz val="10"/>
      <name val="Times New Roman"/>
      <family val="1"/>
    </font>
    <font>
      <sz val="10"/>
      <name val="宋体"/>
      <charset val="134"/>
    </font>
    <font>
      <sz val="10"/>
      <color indexed="8"/>
      <name val="Times New Roman"/>
      <family val="1"/>
    </font>
    <font>
      <sz val="10"/>
      <color theme="1"/>
      <name val="宋体"/>
      <charset val="134"/>
    </font>
    <font>
      <sz val="9"/>
      <color theme="1"/>
      <name val="宋体"/>
      <charset val="134"/>
      <scheme val="minor"/>
    </font>
    <font>
      <sz val="9"/>
      <name val="宋体"/>
      <family val="3"/>
      <charset val="134"/>
      <scheme val="minor"/>
    </font>
  </fonts>
  <fills count="3">
    <fill>
      <patternFill patternType="none"/>
    </fill>
    <fill>
      <patternFill patternType="gray125"/>
    </fill>
    <fill>
      <patternFill patternType="solid">
        <fgColor indexed="9"/>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1" fillId="0" borderId="0" xfId="0" applyFont="1" applyAlignment="1">
      <alignment horizontal="left" vertical="center"/>
    </xf>
    <xf numFmtId="0" fontId="3" fillId="2" borderId="2" xfId="0" applyFont="1" applyFill="1" applyBorder="1" applyAlignment="1">
      <alignment horizontal="center" vertical="center"/>
    </xf>
    <xf numFmtId="0" fontId="5" fillId="0" borderId="2" xfId="0" applyFont="1" applyBorder="1" applyAlignment="1">
      <alignment horizontal="center"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2" xfId="0"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Border="1">
      <alignment vertical="center"/>
    </xf>
    <xf numFmtId="176" fontId="5" fillId="0" borderId="2" xfId="0" applyNumberFormat="1" applyFont="1" applyBorder="1" applyAlignment="1">
      <alignment horizontal="center" vertical="center"/>
    </xf>
    <xf numFmtId="0" fontId="8" fillId="2" borderId="2" xfId="0" applyFont="1" applyFill="1" applyBorder="1" applyAlignment="1">
      <alignment horizontal="center" vertical="center"/>
    </xf>
    <xf numFmtId="0" fontId="9" fillId="0" borderId="2" xfId="0" applyFont="1" applyFill="1" applyBorder="1" applyAlignment="1">
      <alignment horizontal="left" vertical="center" wrapText="1"/>
    </xf>
    <xf numFmtId="0" fontId="10" fillId="0" borderId="2" xfId="0" applyFont="1" applyBorder="1">
      <alignment vertical="center"/>
    </xf>
    <xf numFmtId="0" fontId="0" fillId="0" borderId="2" xfId="0" applyBorder="1">
      <alignment vertical="center"/>
    </xf>
    <xf numFmtId="0" fontId="2" fillId="0" borderId="1" xfId="0" applyFont="1" applyBorder="1" applyAlignment="1">
      <alignment horizontal="center" vertical="center"/>
    </xf>
    <xf numFmtId="0" fontId="8" fillId="2" borderId="2" xfId="0" applyFont="1" applyFill="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 fillId="0" borderId="0" xfId="0" applyFont="1" applyAlignment="1">
      <alignment horizontal="left" vertical="center"/>
    </xf>
    <xf numFmtId="0" fontId="3" fillId="2" borderId="2"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workbookViewId="0">
      <selection activeCell="G5" sqref="G5"/>
    </sheetView>
  </sheetViews>
  <sheetFormatPr defaultColWidth="9" defaultRowHeight="13.5" x14ac:dyDescent="0.15"/>
  <cols>
    <col min="1" max="1" width="6.25" customWidth="1"/>
    <col min="2" max="2" width="26.25" customWidth="1"/>
    <col min="3" max="3" width="16" customWidth="1"/>
    <col min="4" max="4" width="33.75" customWidth="1"/>
    <col min="5" max="5" width="8.375" customWidth="1"/>
    <col min="6" max="6" width="14.375" customWidth="1"/>
    <col min="7" max="7" width="8.125" customWidth="1"/>
    <col min="8" max="8" width="11.125" customWidth="1"/>
    <col min="9" max="9" width="14" customWidth="1"/>
  </cols>
  <sheetData>
    <row r="1" spans="1:9" ht="30.75" customHeight="1" x14ac:dyDescent="0.15">
      <c r="A1" s="1" t="s">
        <v>0</v>
      </c>
    </row>
    <row r="2" spans="1:9" ht="69" customHeight="1" x14ac:dyDescent="0.15">
      <c r="A2" s="20" t="s">
        <v>1</v>
      </c>
      <c r="B2" s="20"/>
      <c r="C2" s="20"/>
      <c r="D2" s="20"/>
      <c r="E2" s="20"/>
      <c r="F2" s="20"/>
      <c r="G2" s="20"/>
      <c r="H2" s="20"/>
      <c r="I2" s="20"/>
    </row>
    <row r="3" spans="1:9" ht="30" customHeight="1" x14ac:dyDescent="0.15">
      <c r="A3" s="21" t="s">
        <v>2</v>
      </c>
      <c r="B3" s="21" t="s">
        <v>3</v>
      </c>
      <c r="C3" s="21" t="s">
        <v>4</v>
      </c>
      <c r="D3" s="21" t="s">
        <v>5</v>
      </c>
      <c r="E3" s="21" t="s">
        <v>6</v>
      </c>
      <c r="F3" s="21"/>
      <c r="G3" s="21"/>
      <c r="H3" s="22" t="s">
        <v>7</v>
      </c>
      <c r="I3" s="22" t="s">
        <v>8</v>
      </c>
    </row>
    <row r="4" spans="1:9" ht="27.95" customHeight="1" x14ac:dyDescent="0.15">
      <c r="A4" s="21"/>
      <c r="B4" s="21"/>
      <c r="C4" s="21"/>
      <c r="D4" s="21"/>
      <c r="E4" s="16" t="s">
        <v>9</v>
      </c>
      <c r="F4" s="16" t="s">
        <v>10</v>
      </c>
      <c r="G4" s="16" t="s">
        <v>11</v>
      </c>
      <c r="H4" s="23"/>
      <c r="I4" s="23"/>
    </row>
    <row r="5" spans="1:9" ht="84" customHeight="1" x14ac:dyDescent="0.15">
      <c r="A5" s="3">
        <v>1</v>
      </c>
      <c r="B5" s="7" t="s">
        <v>12</v>
      </c>
      <c r="C5" s="13" t="s">
        <v>13</v>
      </c>
      <c r="D5" s="17" t="s">
        <v>14</v>
      </c>
      <c r="E5" s="8">
        <v>223.6</v>
      </c>
      <c r="F5" s="8">
        <v>208</v>
      </c>
      <c r="G5" s="8">
        <v>15.6</v>
      </c>
      <c r="H5" s="8" t="s">
        <v>15</v>
      </c>
      <c r="I5" s="8">
        <v>15891169991</v>
      </c>
    </row>
    <row r="6" spans="1:9" ht="39.950000000000003" customHeight="1" x14ac:dyDescent="0.15">
      <c r="A6" s="18"/>
      <c r="B6" s="19"/>
      <c r="C6" s="19"/>
      <c r="D6" s="19"/>
      <c r="E6" s="19"/>
      <c r="F6" s="19"/>
      <c r="G6" s="19"/>
      <c r="H6" s="19"/>
      <c r="I6" s="19"/>
    </row>
    <row r="7" spans="1:9" ht="39.950000000000003" customHeight="1" x14ac:dyDescent="0.15">
      <c r="A7" s="18"/>
      <c r="B7" s="18"/>
      <c r="C7" s="18"/>
      <c r="D7" s="18"/>
      <c r="E7" s="18"/>
      <c r="F7" s="18"/>
      <c r="G7" s="18"/>
      <c r="H7" s="18"/>
      <c r="I7" s="18"/>
    </row>
    <row r="8" spans="1:9" ht="39.950000000000003" customHeight="1" x14ac:dyDescent="0.15">
      <c r="A8" s="18"/>
      <c r="B8" s="18"/>
      <c r="C8" s="18"/>
      <c r="D8" s="18"/>
      <c r="E8" s="18"/>
      <c r="F8" s="18"/>
      <c r="G8" s="18"/>
      <c r="H8" s="18"/>
      <c r="I8" s="18"/>
    </row>
    <row r="9" spans="1:9" ht="39.950000000000003" customHeight="1" x14ac:dyDescent="0.15">
      <c r="A9" s="18"/>
      <c r="B9" s="18"/>
      <c r="C9" s="18"/>
      <c r="D9" s="18"/>
      <c r="E9" s="18"/>
      <c r="F9" s="18"/>
      <c r="G9" s="18"/>
      <c r="H9" s="18"/>
      <c r="I9" s="18"/>
    </row>
    <row r="10" spans="1:9" ht="39.950000000000003" customHeight="1" x14ac:dyDescent="0.15">
      <c r="A10" s="18"/>
      <c r="B10" s="18"/>
      <c r="C10" s="18"/>
      <c r="D10" s="18"/>
      <c r="E10" s="18"/>
      <c r="F10" s="18"/>
      <c r="G10" s="18"/>
      <c r="H10" s="18"/>
      <c r="I10" s="18"/>
    </row>
  </sheetData>
  <mergeCells count="8">
    <mergeCell ref="A2:I2"/>
    <mergeCell ref="E3:G3"/>
    <mergeCell ref="A3:A4"/>
    <mergeCell ref="B3:B4"/>
    <mergeCell ref="C3:C4"/>
    <mergeCell ref="D3:D4"/>
    <mergeCell ref="H3:H4"/>
    <mergeCell ref="I3:I4"/>
  </mergeCells>
  <phoneticPr fontId="11" type="noConversion"/>
  <printOptions horizontalCentered="1"/>
  <pageMargins left="0.47152777777777799" right="0.47152777777777799" top="0.98402777777777795" bottom="0.98402777777777795" header="0.297916666666667" footer="0.62916666666666698"/>
  <pageSetup paperSize="9" orientation="landscape" verticalDpi="300"/>
  <headerFooter>
    <oddFooter>&amp;C&amp;14- 3 -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Normal="100" zoomScaleSheetLayoutView="100" workbookViewId="0">
      <selection activeCell="K1" sqref="K1:L1048576"/>
    </sheetView>
  </sheetViews>
  <sheetFormatPr defaultColWidth="9" defaultRowHeight="13.5" x14ac:dyDescent="0.15"/>
  <cols>
    <col min="1" max="1" width="5.75" customWidth="1"/>
    <col min="2" max="2" width="24.25" customWidth="1"/>
    <col min="3" max="3" width="19.875" customWidth="1"/>
    <col min="4" max="4" width="36.875" customWidth="1"/>
    <col min="5" max="5" width="8.125" customWidth="1"/>
    <col min="6" max="6" width="9.625" customWidth="1"/>
    <col min="7" max="7" width="8.625" customWidth="1"/>
    <col min="8" max="8" width="11.125" customWidth="1"/>
    <col min="9" max="9" width="14.375" customWidth="1"/>
    <col min="10" max="10" width="17.5" customWidth="1"/>
  </cols>
  <sheetData>
    <row r="1" spans="1:9" ht="30.75" customHeight="1" x14ac:dyDescent="0.15">
      <c r="A1" s="24" t="s">
        <v>16</v>
      </c>
      <c r="B1" s="24"/>
    </row>
    <row r="2" spans="1:9" ht="54.75" customHeight="1" x14ac:dyDescent="0.15">
      <c r="A2" s="20" t="s">
        <v>17</v>
      </c>
      <c r="B2" s="20"/>
      <c r="C2" s="20"/>
      <c r="D2" s="20"/>
      <c r="E2" s="20"/>
      <c r="F2" s="20"/>
      <c r="G2" s="20"/>
      <c r="H2" s="20"/>
      <c r="I2" s="20"/>
    </row>
    <row r="3" spans="1:9" ht="24" customHeight="1" x14ac:dyDescent="0.15">
      <c r="A3" s="25" t="s">
        <v>2</v>
      </c>
      <c r="B3" s="25" t="s">
        <v>3</v>
      </c>
      <c r="C3" s="25" t="s">
        <v>4</v>
      </c>
      <c r="D3" s="25" t="s">
        <v>5</v>
      </c>
      <c r="E3" s="25" t="s">
        <v>6</v>
      </c>
      <c r="F3" s="25"/>
      <c r="G3" s="25"/>
      <c r="H3" s="26" t="s">
        <v>7</v>
      </c>
      <c r="I3" s="26" t="s">
        <v>8</v>
      </c>
    </row>
    <row r="4" spans="1:9" ht="24" customHeight="1" x14ac:dyDescent="0.15">
      <c r="A4" s="25"/>
      <c r="B4" s="25"/>
      <c r="C4" s="25"/>
      <c r="D4" s="25"/>
      <c r="E4" s="2" t="s">
        <v>9</v>
      </c>
      <c r="F4" s="2" t="s">
        <v>18</v>
      </c>
      <c r="G4" s="2" t="s">
        <v>11</v>
      </c>
      <c r="H4" s="27"/>
      <c r="I4" s="27"/>
    </row>
    <row r="5" spans="1:9" ht="51.95" customHeight="1" x14ac:dyDescent="0.15">
      <c r="A5" s="3">
        <v>1</v>
      </c>
      <c r="B5" s="4" t="s">
        <v>19</v>
      </c>
      <c r="C5" s="5" t="s">
        <v>20</v>
      </c>
      <c r="D5" s="6" t="s">
        <v>21</v>
      </c>
      <c r="E5" s="5">
        <f>SUM(F5:G5)</f>
        <v>146.5</v>
      </c>
      <c r="F5" s="5">
        <v>136.30000000000001</v>
      </c>
      <c r="G5" s="5">
        <v>10.199999999999999</v>
      </c>
      <c r="H5" s="5" t="s">
        <v>22</v>
      </c>
      <c r="I5" s="5">
        <v>13891613159</v>
      </c>
    </row>
    <row r="6" spans="1:9" ht="63.95" customHeight="1" x14ac:dyDescent="0.15">
      <c r="A6" s="3">
        <v>2</v>
      </c>
      <c r="B6" s="7" t="s">
        <v>23</v>
      </c>
      <c r="C6" s="8" t="s">
        <v>24</v>
      </c>
      <c r="D6" s="9" t="s">
        <v>41</v>
      </c>
      <c r="E6" s="5">
        <f>SUM(F6:G6)</f>
        <v>109.2</v>
      </c>
      <c r="F6" s="10">
        <v>106</v>
      </c>
      <c r="G6" s="5">
        <v>3.2</v>
      </c>
      <c r="H6" s="10" t="s">
        <v>25</v>
      </c>
      <c r="I6" s="10">
        <v>15336199066</v>
      </c>
    </row>
    <row r="7" spans="1:9" ht="81" customHeight="1" x14ac:dyDescent="0.15">
      <c r="A7" s="3">
        <v>3</v>
      </c>
      <c r="B7" s="7" t="s">
        <v>26</v>
      </c>
      <c r="C7" s="8" t="s">
        <v>27</v>
      </c>
      <c r="D7" s="7" t="s">
        <v>28</v>
      </c>
      <c r="E7" s="11">
        <f>SUM(F7:G7)</f>
        <v>202.7</v>
      </c>
      <c r="F7" s="12">
        <v>195.7</v>
      </c>
      <c r="G7" s="5">
        <v>7</v>
      </c>
      <c r="H7" s="8" t="s">
        <v>29</v>
      </c>
      <c r="I7" s="8">
        <v>13700265656</v>
      </c>
    </row>
    <row r="8" spans="1:9" ht="54.95" customHeight="1" x14ac:dyDescent="0.15">
      <c r="A8" s="3">
        <v>4</v>
      </c>
      <c r="B8" s="13" t="s">
        <v>30</v>
      </c>
      <c r="C8" s="8" t="s">
        <v>31</v>
      </c>
      <c r="D8" s="13" t="s">
        <v>32</v>
      </c>
      <c r="E8" s="5">
        <f>SUM(F8:G8)</f>
        <v>80.400000000000006</v>
      </c>
      <c r="F8" s="8">
        <v>78</v>
      </c>
      <c r="G8" s="5">
        <v>2.4</v>
      </c>
      <c r="H8" s="8" t="s">
        <v>33</v>
      </c>
      <c r="I8" s="8" t="s">
        <v>34</v>
      </c>
    </row>
    <row r="9" spans="1:9" ht="44.1" customHeight="1" x14ac:dyDescent="0.15">
      <c r="A9" s="3">
        <v>5</v>
      </c>
      <c r="B9" s="13" t="s">
        <v>35</v>
      </c>
      <c r="C9" s="8" t="s">
        <v>36</v>
      </c>
      <c r="D9" s="13" t="s">
        <v>37</v>
      </c>
      <c r="E9" s="5">
        <v>163.19999999999999</v>
      </c>
      <c r="F9" s="8">
        <v>157.19999999999999</v>
      </c>
      <c r="G9" s="5">
        <v>6</v>
      </c>
      <c r="H9" s="8" t="s">
        <v>38</v>
      </c>
      <c r="I9" s="8" t="s">
        <v>39</v>
      </c>
    </row>
    <row r="10" spans="1:9" ht="27.95" customHeight="1" x14ac:dyDescent="0.15">
      <c r="A10" s="3" t="s">
        <v>40</v>
      </c>
      <c r="B10" s="14"/>
      <c r="C10" s="3"/>
      <c r="D10" s="14"/>
      <c r="E10" s="15">
        <f>SUM(E5:E9)</f>
        <v>702</v>
      </c>
      <c r="F10" s="15">
        <f t="shared" ref="F10:G10" si="0">SUM(F5:F9)</f>
        <v>673.2</v>
      </c>
      <c r="G10" s="15">
        <f t="shared" si="0"/>
        <v>28.799999999999997</v>
      </c>
      <c r="H10" s="3"/>
      <c r="I10" s="3"/>
    </row>
  </sheetData>
  <mergeCells count="9">
    <mergeCell ref="A1:B1"/>
    <mergeCell ref="A2:I2"/>
    <mergeCell ref="E3:G3"/>
    <mergeCell ref="A3:A4"/>
    <mergeCell ref="B3:B4"/>
    <mergeCell ref="C3:C4"/>
    <mergeCell ref="D3:D4"/>
    <mergeCell ref="H3:H4"/>
    <mergeCell ref="I3:I4"/>
  </mergeCells>
  <phoneticPr fontId="11" type="noConversion"/>
  <printOptions horizontalCentered="1"/>
  <pageMargins left="0.47152777777777799" right="0.47152777777777799" top="0.98402777777777795" bottom="0.78680555555555598" header="0.297916666666667" footer="0.55000000000000004"/>
  <pageSetup paperSize="9" orientation="landscape" verticalDpi="300" r:id="rId1"/>
  <headerFooter>
    <oddFooter>&amp;C&amp;14- 4 -</oddFooter>
  </headerFooter>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11" type="noConversion"/>
  <pageMargins left="0.69930555555555596" right="0.69930555555555596"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中央资金</vt:lpstr>
      <vt:lpstr>省级资金</vt:lpstr>
      <vt:lpstr>Sheet3</vt:lpstr>
      <vt:lpstr>省级资金!Print_Area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dcterms:created xsi:type="dcterms:W3CDTF">2006-09-13T11:21:00Z</dcterms:created>
  <dcterms:modified xsi:type="dcterms:W3CDTF">2024-09-27T00:33:33Z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8C5F6A5999644CFCB4AAE62B60C260B6_13</vt:lpwstr>
  </property>
  <property fmtid="{D5CDD505-2E9C-101B-9397-08002B2CF9AE}" pid="3" name="KSOProductBuildVer">
    <vt:lpwstr>2052-10.1.0.7224</vt:lpwstr>
  </property>
</Properties>
</file>